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rtajz/Documents/Grasski - zavody a výsledky/"/>
    </mc:Choice>
  </mc:AlternateContent>
  <xr:revisionPtr revIDLastSave="0" documentId="8_{EDD6ADBB-DB53-5A45-B886-2DA957EFDA06}" xr6:coauthVersionLast="47" xr6:coauthVersionMax="47" xr10:uidLastSave="{00000000-0000-0000-0000-000000000000}"/>
  <bookViews>
    <workbookView xWindow="15620" yWindow="9000" windowWidth="24120" windowHeight="19300" xr2:uid="{E1FFE27E-5611-452F-B432-1F6DE3D506BD}"/>
  </bookViews>
  <sheets>
    <sheet name="Výsledky" sheetId="4" r:id="rId1"/>
  </sheets>
  <definedNames>
    <definedName name="_xlnm.Print_Area" localSheetId="0">Výsledky!$A$1:$L$110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4" l="1"/>
  <c r="L17" i="4"/>
  <c r="L16" i="4"/>
  <c r="L15" i="4"/>
  <c r="L83" i="4"/>
  <c r="L79" i="4"/>
  <c r="L68" i="4"/>
  <c r="L67" i="4"/>
  <c r="L69" i="4"/>
  <c r="L70" i="4"/>
  <c r="L71" i="4"/>
  <c r="L72" i="4"/>
  <c r="L74" i="4"/>
  <c r="L73" i="4"/>
  <c r="L60" i="4"/>
  <c r="L61" i="4"/>
  <c r="L55" i="4"/>
  <c r="L49" i="4"/>
  <c r="L50" i="4"/>
  <c r="L52" i="4"/>
  <c r="L51" i="4"/>
  <c r="L42" i="4"/>
  <c r="L43" i="4"/>
  <c r="L44" i="4"/>
  <c r="L45" i="4"/>
  <c r="L46" i="4"/>
  <c r="L36" i="4"/>
  <c r="L37" i="4"/>
  <c r="L38" i="4"/>
  <c r="L33" i="4"/>
  <c r="L32" i="4"/>
  <c r="L31" i="4"/>
  <c r="L27" i="4"/>
  <c r="L26" i="4"/>
  <c r="L2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13" authorId="0" shapeId="0" xr:uid="{5D93F0D8-F11A-44AC-BF96-E9AB4B5D7EC4}">
      <text>
        <r>
          <rPr>
            <sz val="11"/>
            <color rgb="FF000000"/>
            <rFont val="Calibri"/>
            <family val="2"/>
          </rPr>
          <t>Český kód závodníka, důležitý pro spárování člena SLČR</t>
        </r>
      </text>
    </comment>
    <comment ref="H13" authorId="0" shapeId="0" xr:uid="{E45E7563-DD87-4547-A601-AF1D22A58D72}">
      <text>
        <r>
          <rPr>
            <sz val="11"/>
            <color rgb="FF000000"/>
            <rFont val="Calibri"/>
            <family val="2"/>
          </rPr>
          <t>Mezinárodní kód závodníka</t>
        </r>
      </text>
    </comment>
  </commentList>
</comments>
</file>

<file path=xl/sharedStrings.xml><?xml version="1.0" encoding="utf-8"?>
<sst xmlns="http://schemas.openxmlformats.org/spreadsheetml/2006/main" count="323" uniqueCount="119">
  <si>
    <t>Datum konání:</t>
  </si>
  <si>
    <t>Umístění</t>
  </si>
  <si>
    <t>St. číslo</t>
  </si>
  <si>
    <t>Jméno</t>
  </si>
  <si>
    <t>Pohlaví</t>
  </si>
  <si>
    <t>Klub</t>
  </si>
  <si>
    <t>1. kolo</t>
  </si>
  <si>
    <t>2. kolo</t>
  </si>
  <si>
    <t>Celkem</t>
  </si>
  <si>
    <t>Voborná Kateřina</t>
  </si>
  <si>
    <t>CZE</t>
  </si>
  <si>
    <t>Mervová Eva</t>
  </si>
  <si>
    <t>Voborný Petr</t>
  </si>
  <si>
    <t>U10 - PŘÍPRAVKA</t>
  </si>
  <si>
    <t>Havelková Lea</t>
  </si>
  <si>
    <t>Kafka Tobiáš</t>
  </si>
  <si>
    <t>U12 - PŘEDŽAČKY</t>
  </si>
  <si>
    <t>Arnold Franziska</t>
  </si>
  <si>
    <t>Bočková Anna</t>
  </si>
  <si>
    <t>Mervová Bára</t>
  </si>
  <si>
    <t>U12 - PŘEDŽÁCI</t>
  </si>
  <si>
    <t>Topinka Jiří</t>
  </si>
  <si>
    <t>Tělocvičná jednota Sokol Předklášteří</t>
  </si>
  <si>
    <t>Pernický Felix</t>
  </si>
  <si>
    <t>Šebek Jan</t>
  </si>
  <si>
    <t>Štěpánek Teodor</t>
  </si>
  <si>
    <t>U14 - MLADŠÍ ŽÁČKY</t>
  </si>
  <si>
    <t>Knorová Adéla</t>
  </si>
  <si>
    <t>Seifertová Gita</t>
  </si>
  <si>
    <t>Trnková Thea</t>
  </si>
  <si>
    <t>U14 - MLADŠÍ ŽÁCI</t>
  </si>
  <si>
    <t>Macura Kristián</t>
  </si>
  <si>
    <t>Šebek Filip</t>
  </si>
  <si>
    <t>U16 - STARŠÍ ŽAČKY</t>
  </si>
  <si>
    <t>U16 - STARŠÍ ŽÁCI</t>
  </si>
  <si>
    <t>Gajdušek Matěj</t>
  </si>
  <si>
    <t>Hrynyšin Lukáš</t>
  </si>
  <si>
    <t>Štěpánek Matyáš</t>
  </si>
  <si>
    <t>Liška Šimon</t>
  </si>
  <si>
    <t>Spolek Grasski Štítná</t>
  </si>
  <si>
    <t>OK Ski Pardubice</t>
  </si>
  <si>
    <t>JUNIORKY</t>
  </si>
  <si>
    <t>Knorová Lenka</t>
  </si>
  <si>
    <t>Rejchrtová Eliška</t>
  </si>
  <si>
    <t>Pánková Sára</t>
  </si>
  <si>
    <t>Kutínová Lucie</t>
  </si>
  <si>
    <t>JUNIOŘI</t>
  </si>
  <si>
    <t>Knor Aleš</t>
  </si>
  <si>
    <t>Bláha Daniel</t>
  </si>
  <si>
    <t>Jelínek Josef</t>
  </si>
  <si>
    <t>Knor Václav</t>
  </si>
  <si>
    <t>Adámek Jakub</t>
  </si>
  <si>
    <t>Ivánek Pavel</t>
  </si>
  <si>
    <t>Vaverka Jiří</t>
  </si>
  <si>
    <t>ŽENY</t>
  </si>
  <si>
    <t>Abrahamová Šárka</t>
  </si>
  <si>
    <t>MASTERS</t>
  </si>
  <si>
    <t>Veselý Ferdinand</t>
  </si>
  <si>
    <t xml:space="preserve">TALENT </t>
  </si>
  <si>
    <t>Maková Sára</t>
  </si>
  <si>
    <t>Štulíková Ester</t>
  </si>
  <si>
    <t>Bláhová Tereza</t>
  </si>
  <si>
    <t>Koryntová Aneta</t>
  </si>
  <si>
    <t>Havlíček Jiří</t>
  </si>
  <si>
    <t>Polanský Robin</t>
  </si>
  <si>
    <t>Hrynyšin Ondřej</t>
  </si>
  <si>
    <t>Štulerová Nikola</t>
  </si>
  <si>
    <t>SKI KLUB Velké Karlovice</t>
  </si>
  <si>
    <t>Rok nar.</t>
  </si>
  <si>
    <t>Stát</t>
  </si>
  <si>
    <t>Kód závodníka</t>
  </si>
  <si>
    <t>FIS kód</t>
  </si>
  <si>
    <t>Kafka Kristián</t>
  </si>
  <si>
    <t>Plánka Šimon</t>
  </si>
  <si>
    <t>Muž</t>
  </si>
  <si>
    <t>Nový Matyáš</t>
  </si>
  <si>
    <t>Ski klub Ústí nad Orlicí</t>
  </si>
  <si>
    <t>Nový Tobiáš</t>
  </si>
  <si>
    <t>Maková Julie</t>
  </si>
  <si>
    <t>Žena</t>
  </si>
  <si>
    <t>Lyžařský klub Svinec</t>
  </si>
  <si>
    <t>Neumann Vojtěch</t>
  </si>
  <si>
    <t>Topinková Tereza</t>
  </si>
  <si>
    <t>SKI klub Velké Meziříčí</t>
  </si>
  <si>
    <t>Ovčačíková Anna</t>
  </si>
  <si>
    <t>Mazzoni Lilien</t>
  </si>
  <si>
    <t>Orlický ski team</t>
  </si>
  <si>
    <t>Young Stars ski team</t>
  </si>
  <si>
    <t>Valigurová Vilma</t>
  </si>
  <si>
    <t>FreeSki Academy Brno</t>
  </si>
  <si>
    <t>773349</t>
  </si>
  <si>
    <t>Spolek Ski klub Hlinsko</t>
  </si>
  <si>
    <t>TJ Slovan Moravská Třebová</t>
  </si>
  <si>
    <t>KNOR-SKI TEAM</t>
  </si>
  <si>
    <t>SKI Řetězárna, pobočný spolek</t>
  </si>
  <si>
    <t>Tělovýchovná jednota Spartak Vrchlabí, z. s. AD</t>
  </si>
  <si>
    <t>Štuler Petr</t>
  </si>
  <si>
    <t>Neumann Milan</t>
  </si>
  <si>
    <t>Štuler Tomáš</t>
  </si>
  <si>
    <t>SLALOM</t>
  </si>
  <si>
    <t>Ježová Anna</t>
  </si>
  <si>
    <t>dns</t>
  </si>
  <si>
    <t>1.</t>
  </si>
  <si>
    <t>6.</t>
  </si>
  <si>
    <t>4.</t>
  </si>
  <si>
    <t>3.</t>
  </si>
  <si>
    <t>2.</t>
  </si>
  <si>
    <t>5.</t>
  </si>
  <si>
    <t>7.</t>
  </si>
  <si>
    <t>8.</t>
  </si>
  <si>
    <t>dsq</t>
  </si>
  <si>
    <t>dnf</t>
  </si>
  <si>
    <t>20,20</t>
  </si>
  <si>
    <t>21,17</t>
  </si>
  <si>
    <t>20,67</t>
  </si>
  <si>
    <t>23,64</t>
  </si>
  <si>
    <t>22,33</t>
  </si>
  <si>
    <t>23,20</t>
  </si>
  <si>
    <t>DNF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</si>
</sst>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charset val="238"/>
      <scheme val="minor"/>
    </font>
    <font>
      <sz val="10"/>
      <color indexed="8"/>
      <name val="Helvetica Neue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  <charset val="238"/>
    </font>
    <font>
      <sz val="15"/>
      <color indexed="8"/>
      <name val="Arial"/>
      <family val="2"/>
    </font>
    <font>
      <sz val="15"/>
      <name val="Arial"/>
      <family val="2"/>
    </font>
    <font>
      <sz val="10"/>
      <name val="Arial"/>
      <family val="2"/>
      <charset val="238"/>
    </font>
    <font>
      <sz val="8"/>
      <color indexed="8"/>
      <name val="Arial"/>
      <family val="2"/>
    </font>
    <font>
      <b/>
      <sz val="12"/>
      <name val="Arial"/>
      <family val="2"/>
    </font>
    <font>
      <b/>
      <sz val="12"/>
      <color rgb="FF00B0F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color theme="1"/>
      <name val="Aptos Narrow"/>
      <family val="2"/>
      <charset val="238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9"/>
        <bgColor auto="1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Protection="0">
      <alignment vertical="top" wrapText="1"/>
    </xf>
    <xf numFmtId="0" fontId="13" fillId="0" borderId="0" applyNumberFormat="0" applyFill="0" applyBorder="0" applyProtection="0"/>
  </cellStyleXfs>
  <cellXfs count="86">
    <xf numFmtId="0" fontId="0" fillId="0" borderId="0" xfId="0"/>
    <xf numFmtId="0" fontId="3" fillId="0" borderId="0" xfId="1" applyNumberFormat="1" applyFont="1" applyAlignment="1">
      <alignment vertical="center"/>
    </xf>
    <xf numFmtId="0" fontId="4" fillId="0" borderId="0" xfId="1" applyFont="1" applyBorder="1" applyAlignment="1">
      <alignment vertical="center"/>
    </xf>
    <xf numFmtId="49" fontId="6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Fill="1" applyBorder="1" applyAlignment="1">
      <alignment vertical="center"/>
    </xf>
    <xf numFmtId="49" fontId="3" fillId="0" borderId="1" xfId="1" applyNumberFormat="1" applyFont="1" applyFill="1" applyBorder="1" applyAlignment="1">
      <alignment horizontal="center" vertical="center"/>
    </xf>
    <xf numFmtId="0" fontId="3" fillId="0" borderId="0" xfId="1" applyNumberFormat="1" applyFont="1" applyBorder="1" applyAlignment="1">
      <alignment vertical="center"/>
    </xf>
    <xf numFmtId="49" fontId="8" fillId="0" borderId="2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vertical="center"/>
    </xf>
    <xf numFmtId="0" fontId="3" fillId="0" borderId="1" xfId="1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49" fontId="10" fillId="0" borderId="0" xfId="1" applyNumberFormat="1" applyFont="1" applyBorder="1" applyAlignment="1">
      <alignment vertical="center"/>
    </xf>
    <xf numFmtId="0" fontId="3" fillId="0" borderId="1" xfId="1" applyNumberFormat="1" applyFont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49" fontId="10" fillId="0" borderId="1" xfId="1" applyNumberFormat="1" applyFont="1" applyBorder="1" applyAlignment="1">
      <alignment vertical="center"/>
    </xf>
    <xf numFmtId="0" fontId="3" fillId="0" borderId="1" xfId="1" applyNumberFormat="1" applyFont="1" applyFill="1" applyBorder="1" applyAlignment="1">
      <alignment horizontal="center" vertical="center"/>
    </xf>
    <xf numFmtId="0" fontId="10" fillId="0" borderId="1" xfId="1" applyFont="1" applyBorder="1" applyAlignment="1">
      <alignment vertical="center"/>
    </xf>
    <xf numFmtId="2" fontId="9" fillId="0" borderId="1" xfId="1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5" fillId="0" borderId="1" xfId="1" applyFont="1" applyBorder="1" applyAlignment="1">
      <alignment horizontal="center" vertical="center"/>
    </xf>
    <xf numFmtId="0" fontId="10" fillId="0" borderId="1" xfId="1" applyNumberFormat="1" applyFont="1" applyBorder="1" applyAlignment="1">
      <alignment vertical="center"/>
    </xf>
    <xf numFmtId="0" fontId="9" fillId="0" borderId="7" xfId="1" applyFont="1" applyBorder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3" fillId="0" borderId="7" xfId="0" applyFont="1" applyBorder="1" applyAlignment="1">
      <alignment vertical="center"/>
    </xf>
    <xf numFmtId="49" fontId="3" fillId="0" borderId="7" xfId="0" applyNumberFormat="1" applyFont="1" applyBorder="1" applyAlignment="1">
      <alignment vertical="center"/>
    </xf>
    <xf numFmtId="49" fontId="3" fillId="0" borderId="7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vertical="center"/>
    </xf>
    <xf numFmtId="49" fontId="9" fillId="0" borderId="1" xfId="1" applyNumberFormat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0" xfId="1" applyNumberFormat="1" applyFont="1" applyFill="1" applyAlignment="1">
      <alignment vertical="center"/>
    </xf>
    <xf numFmtId="0" fontId="9" fillId="0" borderId="0" xfId="1" applyNumberFormat="1" applyFont="1" applyAlignment="1">
      <alignment horizontal="center" vertical="center"/>
    </xf>
    <xf numFmtId="0" fontId="3" fillId="0" borderId="1" xfId="1" applyNumberFormat="1" applyFont="1" applyFill="1" applyBorder="1" applyAlignment="1">
      <alignment vertical="center"/>
    </xf>
    <xf numFmtId="49" fontId="8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6" fillId="0" borderId="0" xfId="0" applyFont="1"/>
    <xf numFmtId="49" fontId="3" fillId="0" borderId="4" xfId="1" applyNumberFormat="1" applyFont="1" applyFill="1" applyBorder="1" applyAlignment="1">
      <alignment vertical="center"/>
    </xf>
    <xf numFmtId="49" fontId="3" fillId="0" borderId="4" xfId="0" applyNumberFormat="1" applyFont="1" applyBorder="1" applyAlignment="1">
      <alignment vertical="center"/>
    </xf>
    <xf numFmtId="49" fontId="3" fillId="0" borderId="10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" xfId="1" applyFont="1" applyFill="1" applyBorder="1" applyAlignment="1">
      <alignment vertical="center"/>
    </xf>
    <xf numFmtId="0" fontId="3" fillId="0" borderId="6" xfId="1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1" applyNumberFormat="1" applyFont="1" applyFill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vertical="center"/>
    </xf>
    <xf numFmtId="49" fontId="10" fillId="0" borderId="13" xfId="0" applyNumberFormat="1" applyFont="1" applyBorder="1" applyAlignment="1">
      <alignment vertical="center"/>
    </xf>
    <xf numFmtId="49" fontId="10" fillId="0" borderId="11" xfId="0" applyNumberFormat="1" applyFont="1" applyBorder="1" applyAlignment="1">
      <alignment vertical="center"/>
    </xf>
    <xf numFmtId="49" fontId="10" fillId="0" borderId="5" xfId="0" applyNumberFormat="1" applyFont="1" applyBorder="1" applyAlignment="1">
      <alignment vertical="center"/>
    </xf>
    <xf numFmtId="49" fontId="7" fillId="0" borderId="4" xfId="1" applyNumberFormat="1" applyFont="1" applyBorder="1" applyAlignment="1">
      <alignment vertical="center"/>
    </xf>
    <xf numFmtId="49" fontId="7" fillId="0" borderId="5" xfId="1" applyNumberFormat="1" applyFont="1" applyBorder="1" applyAlignment="1">
      <alignment vertical="center"/>
    </xf>
    <xf numFmtId="0" fontId="9" fillId="0" borderId="0" xfId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10" fillId="0" borderId="14" xfId="0" applyNumberFormat="1" applyFont="1" applyBorder="1" applyAlignment="1">
      <alignment vertical="center"/>
    </xf>
    <xf numFmtId="14" fontId="4" fillId="0" borderId="0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49" fontId="7" fillId="0" borderId="5" xfId="1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9" fillId="0" borderId="9" xfId="1" applyFont="1" applyBorder="1" applyAlignment="1">
      <alignment horizontal="center" vertical="center"/>
    </xf>
    <xf numFmtId="49" fontId="9" fillId="0" borderId="9" xfId="1" applyNumberFormat="1" applyFont="1" applyBorder="1" applyAlignment="1">
      <alignment horizontal="center" vertical="center"/>
    </xf>
    <xf numFmtId="49" fontId="4" fillId="3" borderId="0" xfId="1" applyNumberFormat="1" applyFont="1" applyFill="1" applyBorder="1" applyAlignment="1">
      <alignment horizontal="right" vertical="center" wrapText="1" readingOrder="1"/>
    </xf>
    <xf numFmtId="0" fontId="4" fillId="0" borderId="0" xfId="1" applyFont="1" applyBorder="1" applyAlignment="1">
      <alignment vertical="center"/>
    </xf>
    <xf numFmtId="49" fontId="2" fillId="0" borderId="0" xfId="1" applyNumberFormat="1" applyFont="1" applyBorder="1" applyAlignment="1">
      <alignment horizontal="center" vertical="center" wrapText="1"/>
    </xf>
    <xf numFmtId="0" fontId="2" fillId="2" borderId="0" xfId="1" applyFont="1" applyFill="1" applyBorder="1" applyAlignment="1">
      <alignment vertical="center"/>
    </xf>
    <xf numFmtId="0" fontId="4" fillId="0" borderId="0" xfId="1" applyFont="1" applyBorder="1" applyAlignment="1">
      <alignment horizontal="right" vertical="center"/>
    </xf>
    <xf numFmtId="49" fontId="5" fillId="3" borderId="0" xfId="1" applyNumberFormat="1" applyFont="1" applyFill="1" applyBorder="1" applyAlignment="1">
      <alignment horizontal="left" vertical="center" wrapText="1" readingOrder="1"/>
    </xf>
  </cellXfs>
  <cellStyles count="3">
    <cellStyle name="Normální" xfId="0" builtinId="0"/>
    <cellStyle name="Normální 2" xfId="1" xr:uid="{9F8C6476-F23C-45F7-8BA3-F7BC42C033CF}"/>
    <cellStyle name="Normální 3" xfId="2" xr:uid="{393E6F59-45FB-4A72-B5E1-B2CCAFB080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637540</xdr:colOff>
      <xdr:row>8</xdr:row>
      <xdr:rowOff>114300</xdr:rowOff>
    </xdr:from>
    <xdr:to>
      <xdr:col>11</xdr:col>
      <xdr:colOff>294640</xdr:colOff>
      <xdr:row>10</xdr:row>
      <xdr:rowOff>15240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4A5D9200-4C79-43B6-9A75-DFE69A23BD77}"/>
            </a:ext>
          </a:extLst>
        </xdr:cNvPr>
        <xdr:cNvSpPr txBox="1">
          <a:spLocks noChangeArrowheads="1"/>
        </xdr:cNvSpPr>
      </xdr:nvSpPr>
      <xdr:spPr bwMode="auto">
        <a:xfrm>
          <a:off x="1719580" y="2125980"/>
          <a:ext cx="7917180" cy="403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ctr" upright="1"/>
        <a:lstStyle/>
        <a:p>
          <a:pPr algn="ctr" rtl="0">
            <a:defRPr sz="1000"/>
          </a:pPr>
          <a:r>
            <a:rPr lang="cs-CZ" sz="2000" b="1" i="0" u="none" strike="noStrike" baseline="0">
              <a:solidFill>
                <a:srgbClr val="000000"/>
              </a:solidFill>
              <a:latin typeface="+mn-lt"/>
            </a:rPr>
            <a:t>ČP v travním lyžování - České Petrovice - SL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B7B15-F565-4540-8B74-C3F453282348}">
  <sheetPr>
    <pageSetUpPr fitToPage="1"/>
  </sheetPr>
  <dimension ref="A1:T95"/>
  <sheetViews>
    <sheetView showGridLines="0" tabSelected="1" topLeftCell="A8" zoomScaleNormal="100" workbookViewId="0">
      <selection activeCell="M21" sqref="M21"/>
    </sheetView>
  </sheetViews>
  <sheetFormatPr baseColWidth="10" defaultColWidth="8.33203125" defaultRowHeight="20" customHeight="1" x14ac:dyDescent="0.2"/>
  <cols>
    <col min="1" max="1" width="8.33203125" style="1" customWidth="1"/>
    <col min="2" max="2" width="7.5" style="31" customWidth="1"/>
    <col min="3" max="3" width="12.6640625" style="58" customWidth="1"/>
    <col min="4" max="4" width="23.83203125" style="38" customWidth="1"/>
    <col min="5" max="5" width="7.33203125" style="38" customWidth="1"/>
    <col min="6" max="6" width="6.83203125" style="38" customWidth="1"/>
    <col min="7" max="7" width="7.5" style="1" customWidth="1"/>
    <col min="8" max="8" width="13.5" style="31" customWidth="1"/>
    <col min="9" max="9" width="26.83203125" style="1" customWidth="1"/>
    <col min="10" max="12" width="11.1640625" style="31" customWidth="1"/>
    <col min="13" max="13" width="8.33203125" style="1"/>
    <col min="14" max="14" width="11.5" style="1" customWidth="1"/>
    <col min="15" max="16384" width="8.33203125" style="1"/>
  </cols>
  <sheetData>
    <row r="1" spans="1:17" ht="20" customHeight="1" x14ac:dyDescent="0.2">
      <c r="N1" s="45"/>
    </row>
    <row r="2" spans="1:17" ht="20" customHeight="1" x14ac:dyDescent="0.2">
      <c r="N2"/>
    </row>
    <row r="3" spans="1:17" ht="20" customHeight="1" x14ac:dyDescent="0.2">
      <c r="N3"/>
    </row>
    <row r="4" spans="1:17" ht="20" customHeight="1" x14ac:dyDescent="0.2">
      <c r="N4"/>
    </row>
    <row r="5" spans="1:17" ht="20" customHeight="1" x14ac:dyDescent="0.2">
      <c r="N5"/>
    </row>
    <row r="6" spans="1:17" ht="20" customHeight="1" x14ac:dyDescent="0.2">
      <c r="N6"/>
    </row>
    <row r="7" spans="1:17" ht="20" customHeight="1" x14ac:dyDescent="0.2">
      <c r="N7"/>
    </row>
    <row r="8" spans="1:17" ht="20" customHeight="1" x14ac:dyDescent="0.2">
      <c r="N8"/>
    </row>
    <row r="9" spans="1:17" ht="20" customHeight="1" x14ac:dyDescent="0.2">
      <c r="N9"/>
      <c r="O9" s="45"/>
    </row>
    <row r="10" spans="1:17" ht="20" customHeight="1" x14ac:dyDescent="0.2">
      <c r="N10"/>
      <c r="O10"/>
    </row>
    <row r="11" spans="1:17" ht="23.75" customHeight="1" x14ac:dyDescent="0.2">
      <c r="A11" s="82" t="s">
        <v>99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N11"/>
      <c r="O11"/>
    </row>
    <row r="12" spans="1:17" ht="20.25" customHeight="1" x14ac:dyDescent="0.2">
      <c r="A12" s="80" t="s">
        <v>0</v>
      </c>
      <c r="B12" s="84"/>
      <c r="C12" s="84"/>
      <c r="D12" s="84"/>
      <c r="E12" s="84"/>
      <c r="F12" s="84"/>
      <c r="G12" s="84"/>
      <c r="H12" s="72">
        <v>46165</v>
      </c>
      <c r="I12" s="85"/>
      <c r="J12" s="81"/>
      <c r="K12" s="2"/>
      <c r="L12" s="2"/>
      <c r="N12"/>
      <c r="O12"/>
    </row>
    <row r="13" spans="1:17" ht="20" customHeight="1" x14ac:dyDescent="0.2">
      <c r="A13" s="3" t="s">
        <v>1</v>
      </c>
      <c r="B13" s="4" t="s">
        <v>2</v>
      </c>
      <c r="C13" s="57" t="s">
        <v>70</v>
      </c>
      <c r="D13" s="6" t="s">
        <v>3</v>
      </c>
      <c r="E13" s="6" t="s">
        <v>68</v>
      </c>
      <c r="F13" s="6" t="s">
        <v>4</v>
      </c>
      <c r="G13" s="4" t="s">
        <v>69</v>
      </c>
      <c r="H13" s="57" t="s">
        <v>71</v>
      </c>
      <c r="I13" s="4" t="s">
        <v>5</v>
      </c>
      <c r="J13" s="4" t="s">
        <v>6</v>
      </c>
      <c r="K13" s="4" t="s">
        <v>7</v>
      </c>
      <c r="L13" s="4" t="s">
        <v>8</v>
      </c>
      <c r="N13"/>
      <c r="O13"/>
    </row>
    <row r="14" spans="1:17" ht="20.25" customHeight="1" x14ac:dyDescent="0.2">
      <c r="A14" s="66" t="s">
        <v>58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P14"/>
      <c r="Q14"/>
    </row>
    <row r="15" spans="1:17" ht="20.25" customHeight="1" x14ac:dyDescent="0.2">
      <c r="A15" s="8" t="s">
        <v>102</v>
      </c>
      <c r="B15" s="9">
        <v>1</v>
      </c>
      <c r="C15" s="24">
        <v>779116</v>
      </c>
      <c r="D15" s="40" t="s">
        <v>81</v>
      </c>
      <c r="E15" s="24">
        <v>2015</v>
      </c>
      <c r="F15" s="12" t="s">
        <v>74</v>
      </c>
      <c r="G15" s="14" t="s">
        <v>10</v>
      </c>
      <c r="H15" s="14"/>
      <c r="I15" s="20" t="s">
        <v>67</v>
      </c>
      <c r="J15" s="14">
        <v>17.68</v>
      </c>
      <c r="K15" s="14">
        <v>17.59</v>
      </c>
      <c r="L15" s="14">
        <f>K15+J15</f>
        <v>35.269999999999996</v>
      </c>
      <c r="N15"/>
      <c r="O15"/>
    </row>
    <row r="16" spans="1:17" ht="20" customHeight="1" x14ac:dyDescent="0.2">
      <c r="A16" s="15" t="s">
        <v>106</v>
      </c>
      <c r="B16" s="14">
        <v>6</v>
      </c>
      <c r="C16" s="24">
        <v>708578</v>
      </c>
      <c r="D16" s="40" t="s">
        <v>73</v>
      </c>
      <c r="E16" s="24">
        <v>2016</v>
      </c>
      <c r="F16" s="24" t="s">
        <v>74</v>
      </c>
      <c r="G16" s="14" t="s">
        <v>10</v>
      </c>
      <c r="H16" s="14"/>
      <c r="I16" s="29" t="s">
        <v>80</v>
      </c>
      <c r="J16" s="74">
        <v>19.920000000000002</v>
      </c>
      <c r="K16" s="14">
        <v>19.75</v>
      </c>
      <c r="L16" s="14">
        <f>K16+J16</f>
        <v>39.67</v>
      </c>
      <c r="N16"/>
      <c r="O16"/>
      <c r="Q16" s="19"/>
    </row>
    <row r="17" spans="1:17" ht="20" customHeight="1" x14ac:dyDescent="0.2">
      <c r="A17" s="8" t="s">
        <v>105</v>
      </c>
      <c r="B17" s="14">
        <v>4</v>
      </c>
      <c r="C17" s="24">
        <v>891759</v>
      </c>
      <c r="D17" s="40" t="s">
        <v>78</v>
      </c>
      <c r="E17" s="24">
        <v>2019</v>
      </c>
      <c r="F17" s="24" t="s">
        <v>79</v>
      </c>
      <c r="G17" s="14" t="s">
        <v>10</v>
      </c>
      <c r="H17" s="14"/>
      <c r="I17" s="20" t="s">
        <v>80</v>
      </c>
      <c r="J17" s="14">
        <v>24.97</v>
      </c>
      <c r="K17" s="14">
        <v>24.36</v>
      </c>
      <c r="L17" s="14">
        <f>K17+J17</f>
        <v>49.33</v>
      </c>
      <c r="N17"/>
      <c r="O17"/>
    </row>
    <row r="18" spans="1:17" ht="20" customHeight="1" x14ac:dyDescent="0.2">
      <c r="A18" s="41" t="s">
        <v>104</v>
      </c>
      <c r="B18" s="14">
        <v>3</v>
      </c>
      <c r="C18" s="57">
        <v>801822</v>
      </c>
      <c r="D18" s="10" t="s">
        <v>82</v>
      </c>
      <c r="E18" s="11">
        <v>2017</v>
      </c>
      <c r="F18" s="24" t="s">
        <v>79</v>
      </c>
      <c r="G18" s="12" t="s">
        <v>10</v>
      </c>
      <c r="H18" s="12"/>
      <c r="I18" s="13" t="s">
        <v>22</v>
      </c>
      <c r="J18" s="14">
        <v>25.44</v>
      </c>
      <c r="K18" s="14">
        <v>24.96</v>
      </c>
      <c r="L18" s="73">
        <f>K18+J18</f>
        <v>50.400000000000006</v>
      </c>
      <c r="O18"/>
    </row>
    <row r="19" spans="1:17" ht="20" customHeight="1" x14ac:dyDescent="0.2">
      <c r="A19" s="14" t="s">
        <v>101</v>
      </c>
      <c r="B19" s="14">
        <v>2</v>
      </c>
      <c r="C19" s="24">
        <v>777245</v>
      </c>
      <c r="D19" s="40" t="s">
        <v>75</v>
      </c>
      <c r="E19" s="24">
        <v>2013</v>
      </c>
      <c r="F19" s="12" t="s">
        <v>74</v>
      </c>
      <c r="G19" s="14" t="s">
        <v>10</v>
      </c>
      <c r="H19" s="14"/>
      <c r="I19" s="20" t="s">
        <v>76</v>
      </c>
      <c r="J19" s="17"/>
      <c r="K19" s="14"/>
      <c r="L19" s="14"/>
      <c r="Q19"/>
    </row>
    <row r="20" spans="1:17" ht="20" customHeight="1" x14ac:dyDescent="0.2">
      <c r="A20" s="14" t="s">
        <v>101</v>
      </c>
      <c r="B20" s="14">
        <v>5</v>
      </c>
      <c r="C20" s="24">
        <v>777939</v>
      </c>
      <c r="D20" s="40" t="s">
        <v>77</v>
      </c>
      <c r="E20" s="24">
        <v>2018</v>
      </c>
      <c r="F20" s="24" t="s">
        <v>74</v>
      </c>
      <c r="G20" s="14" t="s">
        <v>10</v>
      </c>
      <c r="H20" s="14"/>
      <c r="I20" s="20" t="s">
        <v>76</v>
      </c>
      <c r="J20" s="14"/>
      <c r="K20" s="14"/>
      <c r="L20" s="14"/>
      <c r="Q20"/>
    </row>
    <row r="21" spans="1:17" ht="20" customHeight="1" x14ac:dyDescent="0.2">
      <c r="A21" s="66" t="s">
        <v>13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O21"/>
    </row>
    <row r="22" spans="1:17" ht="20" customHeight="1" x14ac:dyDescent="0.2">
      <c r="A22" s="22" t="s">
        <v>102</v>
      </c>
      <c r="B22" s="14">
        <v>7</v>
      </c>
      <c r="C22" s="11">
        <v>803230</v>
      </c>
      <c r="D22" s="16" t="s">
        <v>84</v>
      </c>
      <c r="E22" s="11">
        <v>2017</v>
      </c>
      <c r="F22" s="24" t="s">
        <v>79</v>
      </c>
      <c r="G22" s="12" t="s">
        <v>10</v>
      </c>
      <c r="H22" s="12"/>
      <c r="I22" s="13" t="s">
        <v>80</v>
      </c>
      <c r="J22" s="9">
        <v>21.96</v>
      </c>
      <c r="K22" s="9">
        <v>23.57</v>
      </c>
      <c r="L22" s="9">
        <f>J22+K22</f>
        <v>45.53</v>
      </c>
      <c r="O22"/>
    </row>
    <row r="23" spans="1:17" ht="20" customHeight="1" x14ac:dyDescent="0.2">
      <c r="A23" s="9" t="s">
        <v>110</v>
      </c>
      <c r="B23" s="14">
        <v>8</v>
      </c>
      <c r="C23" s="11">
        <v>890060</v>
      </c>
      <c r="D23" s="16" t="s">
        <v>9</v>
      </c>
      <c r="E23" s="11">
        <v>2017</v>
      </c>
      <c r="F23" s="24" t="s">
        <v>79</v>
      </c>
      <c r="G23" s="12" t="s">
        <v>10</v>
      </c>
      <c r="H23" s="12"/>
      <c r="I23" s="13" t="s">
        <v>83</v>
      </c>
      <c r="J23" s="14">
        <v>19.38</v>
      </c>
      <c r="K23" s="14"/>
      <c r="L23" s="9"/>
      <c r="O23"/>
    </row>
    <row r="24" spans="1:17" ht="20" customHeight="1" x14ac:dyDescent="0.2">
      <c r="A24" s="22"/>
      <c r="B24" s="14"/>
      <c r="C24" s="57"/>
      <c r="D24" s="10"/>
      <c r="E24" s="11"/>
      <c r="F24" s="24"/>
      <c r="G24" s="12"/>
      <c r="H24" s="12"/>
      <c r="I24" s="13"/>
      <c r="J24" s="20"/>
      <c r="K24" s="20"/>
      <c r="L24" s="20"/>
      <c r="O24"/>
    </row>
    <row r="25" spans="1:17" ht="20" customHeight="1" x14ac:dyDescent="0.2">
      <c r="A25" s="66" t="s">
        <v>16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O25"/>
    </row>
    <row r="26" spans="1:17" ht="20" customHeight="1" x14ac:dyDescent="0.2">
      <c r="A26" s="22" t="s">
        <v>102</v>
      </c>
      <c r="B26" s="14">
        <v>9</v>
      </c>
      <c r="C26" s="57">
        <v>890500</v>
      </c>
      <c r="D26" s="20" t="s">
        <v>66</v>
      </c>
      <c r="E26" s="14">
        <v>2015</v>
      </c>
      <c r="F26" s="24" t="s">
        <v>79</v>
      </c>
      <c r="G26" s="14" t="s">
        <v>10</v>
      </c>
      <c r="H26" s="57"/>
      <c r="I26" s="23" t="s">
        <v>67</v>
      </c>
      <c r="J26" s="14">
        <v>19.48</v>
      </c>
      <c r="K26" s="9">
        <v>21.82</v>
      </c>
      <c r="L26" s="26">
        <f>J26+K26</f>
        <v>41.3</v>
      </c>
      <c r="O26"/>
    </row>
    <row r="27" spans="1:17" ht="20" customHeight="1" x14ac:dyDescent="0.2">
      <c r="A27" s="22" t="s">
        <v>106</v>
      </c>
      <c r="B27" s="14">
        <v>10</v>
      </c>
      <c r="C27" s="57">
        <v>890062</v>
      </c>
      <c r="D27" s="16" t="s">
        <v>11</v>
      </c>
      <c r="E27" s="11">
        <v>2016</v>
      </c>
      <c r="F27" s="24" t="s">
        <v>79</v>
      </c>
      <c r="G27" s="12" t="s">
        <v>10</v>
      </c>
      <c r="H27" s="57"/>
      <c r="I27" s="13" t="s">
        <v>83</v>
      </c>
      <c r="J27" s="9">
        <v>21.31</v>
      </c>
      <c r="K27" s="26">
        <v>23.8</v>
      </c>
      <c r="L27" s="26">
        <f>J27+K27</f>
        <v>45.11</v>
      </c>
      <c r="O27"/>
    </row>
    <row r="28" spans="1:17" ht="20" customHeight="1" x14ac:dyDescent="0.2">
      <c r="A28" s="26" t="s">
        <v>110</v>
      </c>
      <c r="B28" s="14">
        <v>12</v>
      </c>
      <c r="C28" s="57">
        <v>888604</v>
      </c>
      <c r="D28" s="16" t="s">
        <v>14</v>
      </c>
      <c r="E28" s="11">
        <v>2015</v>
      </c>
      <c r="F28" s="24" t="s">
        <v>79</v>
      </c>
      <c r="G28" s="12" t="s">
        <v>10</v>
      </c>
      <c r="H28" s="57">
        <v>10000134</v>
      </c>
      <c r="I28" s="13" t="s">
        <v>83</v>
      </c>
      <c r="J28" s="26">
        <v>19.71</v>
      </c>
      <c r="K28" s="9"/>
      <c r="L28" s="26"/>
      <c r="O28"/>
    </row>
    <row r="29" spans="1:17" ht="20" customHeight="1" x14ac:dyDescent="0.2">
      <c r="A29" s="26" t="s">
        <v>110</v>
      </c>
      <c r="B29" s="14">
        <v>11</v>
      </c>
      <c r="C29" s="57">
        <v>813048</v>
      </c>
      <c r="D29" s="16" t="s">
        <v>85</v>
      </c>
      <c r="E29" s="11">
        <v>2015</v>
      </c>
      <c r="F29" s="24" t="s">
        <v>79</v>
      </c>
      <c r="G29" s="12" t="s">
        <v>10</v>
      </c>
      <c r="H29" s="57"/>
      <c r="I29" s="13" t="s">
        <v>67</v>
      </c>
      <c r="J29" s="9">
        <v>20.52</v>
      </c>
      <c r="K29" s="9"/>
      <c r="L29" s="26"/>
    </row>
    <row r="30" spans="1:17" ht="20" customHeight="1" x14ac:dyDescent="0.2">
      <c r="A30" s="66" t="s">
        <v>20</v>
      </c>
      <c r="B30" s="67"/>
      <c r="C30" s="67"/>
      <c r="D30" s="67"/>
      <c r="E30" s="67"/>
      <c r="F30" s="67"/>
      <c r="G30" s="67"/>
      <c r="H30" s="67"/>
      <c r="I30" s="67"/>
      <c r="J30" s="75"/>
      <c r="K30" s="67"/>
      <c r="L30" s="67"/>
      <c r="O30"/>
    </row>
    <row r="31" spans="1:17" ht="20" customHeight="1" x14ac:dyDescent="0.2">
      <c r="A31" s="22" t="s">
        <v>102</v>
      </c>
      <c r="B31" s="14">
        <v>14</v>
      </c>
      <c r="C31" s="57">
        <v>776131</v>
      </c>
      <c r="D31" s="10" t="s">
        <v>15</v>
      </c>
      <c r="E31" s="11">
        <v>2016</v>
      </c>
      <c r="F31" s="12" t="s">
        <v>74</v>
      </c>
      <c r="G31" s="12" t="s">
        <v>10</v>
      </c>
      <c r="H31" s="57"/>
      <c r="I31" s="13" t="s">
        <v>80</v>
      </c>
      <c r="J31" s="9">
        <v>18.09</v>
      </c>
      <c r="K31" s="9">
        <v>19.36</v>
      </c>
      <c r="L31" s="26">
        <f>J31+K31</f>
        <v>37.450000000000003</v>
      </c>
      <c r="O31"/>
    </row>
    <row r="32" spans="1:17" ht="20.5" customHeight="1" x14ac:dyDescent="0.2">
      <c r="A32" s="22" t="s">
        <v>106</v>
      </c>
      <c r="B32" s="14">
        <v>13</v>
      </c>
      <c r="C32" s="57">
        <v>777120</v>
      </c>
      <c r="D32" s="10" t="s">
        <v>12</v>
      </c>
      <c r="E32" s="11">
        <v>2015</v>
      </c>
      <c r="F32" s="12" t="s">
        <v>74</v>
      </c>
      <c r="G32" s="12" t="s">
        <v>10</v>
      </c>
      <c r="H32" s="57"/>
      <c r="I32" s="13" t="s">
        <v>83</v>
      </c>
      <c r="J32" s="26">
        <v>19.21</v>
      </c>
      <c r="K32" s="9">
        <v>21.03</v>
      </c>
      <c r="L32" s="26">
        <f>J32+K32</f>
        <v>40.24</v>
      </c>
      <c r="O32"/>
    </row>
    <row r="33" spans="1:20" ht="20" customHeight="1" x14ac:dyDescent="0.2">
      <c r="A33" s="22" t="s">
        <v>105</v>
      </c>
      <c r="B33" s="14">
        <v>15</v>
      </c>
      <c r="C33" s="57">
        <v>777768</v>
      </c>
      <c r="D33" s="16" t="s">
        <v>57</v>
      </c>
      <c r="E33" s="11">
        <v>2016</v>
      </c>
      <c r="F33" s="12" t="s">
        <v>74</v>
      </c>
      <c r="G33" s="12" t="s">
        <v>10</v>
      </c>
      <c r="H33" s="57"/>
      <c r="I33" s="13" t="s">
        <v>86</v>
      </c>
      <c r="J33" s="9">
        <v>19.36</v>
      </c>
      <c r="K33" s="26">
        <v>21.15</v>
      </c>
      <c r="L33" s="26">
        <f>J33+K33</f>
        <v>40.51</v>
      </c>
      <c r="O33"/>
    </row>
    <row r="34" spans="1:20" ht="20" customHeight="1" x14ac:dyDescent="0.2">
      <c r="A34" s="22"/>
      <c r="B34" s="14"/>
      <c r="C34" s="6"/>
      <c r="D34" s="5"/>
      <c r="E34" s="24"/>
      <c r="F34" s="12"/>
      <c r="G34" s="4"/>
      <c r="H34" s="57"/>
      <c r="I34" s="25"/>
      <c r="J34" s="26"/>
      <c r="K34" s="26"/>
      <c r="L34" s="20"/>
      <c r="O34"/>
      <c r="P34" s="7"/>
      <c r="Q34" s="7"/>
    </row>
    <row r="35" spans="1:20" ht="20" customHeight="1" x14ac:dyDescent="0.2">
      <c r="A35" s="66" t="s">
        <v>26</v>
      </c>
      <c r="B35" s="67"/>
      <c r="C35" s="67"/>
      <c r="D35" s="67"/>
      <c r="E35" s="67"/>
      <c r="F35" s="67"/>
      <c r="G35" s="67"/>
      <c r="H35" s="67"/>
      <c r="I35" s="67"/>
      <c r="J35" s="75"/>
      <c r="K35" s="67"/>
      <c r="L35" s="67"/>
      <c r="O35"/>
    </row>
    <row r="36" spans="1:20" ht="20" customHeight="1" x14ac:dyDescent="0.2">
      <c r="A36" s="22" t="s">
        <v>102</v>
      </c>
      <c r="B36" s="14">
        <v>18</v>
      </c>
      <c r="C36" s="57">
        <v>887210</v>
      </c>
      <c r="D36" s="16" t="s">
        <v>18</v>
      </c>
      <c r="E36" s="11">
        <v>2013</v>
      </c>
      <c r="F36" s="24" t="s">
        <v>79</v>
      </c>
      <c r="G36" s="11" t="s">
        <v>10</v>
      </c>
      <c r="H36" s="57"/>
      <c r="I36" s="27" t="s">
        <v>87</v>
      </c>
      <c r="J36" s="26">
        <v>26.1</v>
      </c>
      <c r="K36" s="14">
        <v>24.87</v>
      </c>
      <c r="L36" s="26">
        <f>J36+K36</f>
        <v>50.97</v>
      </c>
      <c r="O36"/>
    </row>
    <row r="37" spans="1:20" ht="20" customHeight="1" x14ac:dyDescent="0.2">
      <c r="A37" s="22" t="s">
        <v>106</v>
      </c>
      <c r="B37" s="14">
        <v>20</v>
      </c>
      <c r="C37" s="57">
        <v>887022</v>
      </c>
      <c r="D37" s="16" t="s">
        <v>19</v>
      </c>
      <c r="E37" s="11">
        <v>2013</v>
      </c>
      <c r="F37" s="24" t="s">
        <v>79</v>
      </c>
      <c r="G37" s="12" t="s">
        <v>10</v>
      </c>
      <c r="H37" s="57"/>
      <c r="I37" s="13" t="s">
        <v>83</v>
      </c>
      <c r="J37" s="26">
        <v>29.2</v>
      </c>
      <c r="K37" s="9">
        <v>27.23</v>
      </c>
      <c r="L37" s="26">
        <f>J37+K37</f>
        <v>56.43</v>
      </c>
    </row>
    <row r="38" spans="1:20" ht="20" customHeight="1" x14ac:dyDescent="0.2">
      <c r="A38" s="22" t="s">
        <v>105</v>
      </c>
      <c r="B38" s="14">
        <v>16</v>
      </c>
      <c r="C38" s="57">
        <v>888603</v>
      </c>
      <c r="D38" s="16" t="s">
        <v>17</v>
      </c>
      <c r="E38" s="11">
        <v>2014</v>
      </c>
      <c r="F38" s="24" t="s">
        <v>79</v>
      </c>
      <c r="G38" s="12" t="s">
        <v>10</v>
      </c>
      <c r="H38" s="57">
        <v>10000132</v>
      </c>
      <c r="I38" s="13" t="s">
        <v>89</v>
      </c>
      <c r="J38" s="26">
        <v>45.04</v>
      </c>
      <c r="K38" s="14">
        <v>31.43</v>
      </c>
      <c r="L38" s="26">
        <f>J38+K38</f>
        <v>76.47</v>
      </c>
      <c r="O38"/>
    </row>
    <row r="39" spans="1:20" ht="20" customHeight="1" x14ac:dyDescent="0.2">
      <c r="A39" s="26" t="s">
        <v>110</v>
      </c>
      <c r="B39" s="14">
        <v>17</v>
      </c>
      <c r="C39" s="11">
        <v>889838</v>
      </c>
      <c r="D39" s="16" t="s">
        <v>59</v>
      </c>
      <c r="E39" s="11">
        <v>2014</v>
      </c>
      <c r="F39" s="24" t="s">
        <v>79</v>
      </c>
      <c r="G39" s="11" t="s">
        <v>10</v>
      </c>
      <c r="H39" s="57"/>
      <c r="I39" s="27" t="s">
        <v>80</v>
      </c>
      <c r="J39" s="9">
        <v>37.39</v>
      </c>
      <c r="K39" s="9"/>
      <c r="L39" s="26"/>
    </row>
    <row r="40" spans="1:20" ht="20" customHeight="1" x14ac:dyDescent="0.2">
      <c r="A40" s="14" t="s">
        <v>110</v>
      </c>
      <c r="B40" s="14">
        <v>19</v>
      </c>
      <c r="C40" s="57">
        <v>890499</v>
      </c>
      <c r="D40" s="16" t="s">
        <v>88</v>
      </c>
      <c r="E40" s="11">
        <v>2014</v>
      </c>
      <c r="F40" s="24" t="s">
        <v>79</v>
      </c>
      <c r="G40" s="12" t="s">
        <v>10</v>
      </c>
      <c r="H40" s="57"/>
      <c r="I40" s="13" t="s">
        <v>67</v>
      </c>
      <c r="J40" s="26"/>
      <c r="K40" s="14"/>
      <c r="L40" s="14"/>
      <c r="M40" s="7"/>
      <c r="O40"/>
    </row>
    <row r="41" spans="1:20" ht="20" customHeight="1" x14ac:dyDescent="0.2">
      <c r="A41" s="66" t="s">
        <v>30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O41"/>
    </row>
    <row r="42" spans="1:20" ht="20" customHeight="1" x14ac:dyDescent="0.2">
      <c r="A42" s="22" t="s">
        <v>102</v>
      </c>
      <c r="B42" s="14">
        <v>22</v>
      </c>
      <c r="C42" s="57">
        <v>773341</v>
      </c>
      <c r="D42" s="10" t="s">
        <v>25</v>
      </c>
      <c r="E42" s="11">
        <v>2014</v>
      </c>
      <c r="F42" s="12" t="s">
        <v>74</v>
      </c>
      <c r="G42" s="12" t="s">
        <v>10</v>
      </c>
      <c r="H42" s="57"/>
      <c r="I42" s="13" t="s">
        <v>87</v>
      </c>
      <c r="J42" s="26">
        <v>25.7</v>
      </c>
      <c r="K42" s="9">
        <v>24.42</v>
      </c>
      <c r="L42" s="26">
        <f>J42+K42</f>
        <v>50.120000000000005</v>
      </c>
      <c r="O42"/>
    </row>
    <row r="43" spans="1:20" ht="20" customHeight="1" x14ac:dyDescent="0.2">
      <c r="A43" s="22" t="s">
        <v>106</v>
      </c>
      <c r="B43" s="14">
        <v>24</v>
      </c>
      <c r="C43" s="12" t="s">
        <v>90</v>
      </c>
      <c r="D43" s="10" t="s">
        <v>23</v>
      </c>
      <c r="E43" s="11">
        <v>2013</v>
      </c>
      <c r="F43" s="12" t="s">
        <v>74</v>
      </c>
      <c r="G43" s="12" t="s">
        <v>10</v>
      </c>
      <c r="H43" s="57">
        <v>10000122</v>
      </c>
      <c r="I43" s="13" t="s">
        <v>80</v>
      </c>
      <c r="J43" s="14">
        <v>26.47</v>
      </c>
      <c r="K43" s="26">
        <v>24.87</v>
      </c>
      <c r="L43" s="26">
        <f>J43+K43</f>
        <v>51.34</v>
      </c>
      <c r="O43"/>
    </row>
    <row r="44" spans="1:20" ht="20" customHeight="1" x14ac:dyDescent="0.2">
      <c r="A44" s="22" t="s">
        <v>105</v>
      </c>
      <c r="B44" s="14">
        <v>23</v>
      </c>
      <c r="C44" s="57">
        <v>773070</v>
      </c>
      <c r="D44" s="10" t="s">
        <v>72</v>
      </c>
      <c r="E44" s="11">
        <v>2013</v>
      </c>
      <c r="F44" s="12" t="s">
        <v>74</v>
      </c>
      <c r="G44" s="12" t="s">
        <v>10</v>
      </c>
      <c r="H44" s="57"/>
      <c r="I44" s="13" t="s">
        <v>80</v>
      </c>
      <c r="J44" s="73">
        <v>26.79</v>
      </c>
      <c r="K44" s="9">
        <v>25.06</v>
      </c>
      <c r="L44" s="26">
        <f>J44+K44</f>
        <v>51.849999999999994</v>
      </c>
      <c r="O44"/>
    </row>
    <row r="45" spans="1:20" ht="20" customHeight="1" x14ac:dyDescent="0.2">
      <c r="A45" s="22" t="s">
        <v>104</v>
      </c>
      <c r="B45" s="14">
        <v>21</v>
      </c>
      <c r="C45" s="57">
        <v>774674</v>
      </c>
      <c r="D45" s="10" t="s">
        <v>24</v>
      </c>
      <c r="E45" s="11">
        <v>2013</v>
      </c>
      <c r="F45" s="12" t="s">
        <v>74</v>
      </c>
      <c r="G45" s="12" t="s">
        <v>10</v>
      </c>
      <c r="H45" s="57"/>
      <c r="I45" s="13" t="s">
        <v>22</v>
      </c>
      <c r="J45" s="9">
        <v>26.99</v>
      </c>
      <c r="K45" s="9">
        <v>25.32</v>
      </c>
      <c r="L45" s="26">
        <f>J45+K45</f>
        <v>52.31</v>
      </c>
      <c r="O45"/>
      <c r="T45" s="21"/>
    </row>
    <row r="46" spans="1:20" ht="20.25" customHeight="1" x14ac:dyDescent="0.2">
      <c r="A46" s="22" t="s">
        <v>107</v>
      </c>
      <c r="B46" s="14">
        <v>25</v>
      </c>
      <c r="C46" s="57">
        <v>774675</v>
      </c>
      <c r="D46" s="10" t="s">
        <v>21</v>
      </c>
      <c r="E46" s="11">
        <v>2014</v>
      </c>
      <c r="F46" s="12" t="s">
        <v>74</v>
      </c>
      <c r="G46" s="12" t="s">
        <v>10</v>
      </c>
      <c r="H46" s="57"/>
      <c r="I46" s="13" t="s">
        <v>22</v>
      </c>
      <c r="J46" s="9">
        <v>27.52</v>
      </c>
      <c r="K46" s="9">
        <v>25.74</v>
      </c>
      <c r="L46" s="26">
        <f>J46+K46</f>
        <v>53.26</v>
      </c>
      <c r="O46"/>
      <c r="T46" s="7"/>
    </row>
    <row r="47" spans="1:20" ht="20" customHeight="1" x14ac:dyDescent="0.2">
      <c r="A47" s="28"/>
      <c r="B47" s="14"/>
      <c r="C47" s="12"/>
      <c r="D47" s="10"/>
      <c r="E47" s="11"/>
      <c r="F47" s="12"/>
      <c r="G47" s="12"/>
      <c r="H47" s="57"/>
      <c r="I47" s="13"/>
      <c r="J47" s="20"/>
      <c r="K47" s="9"/>
      <c r="L47" s="9"/>
      <c r="O47"/>
    </row>
    <row r="48" spans="1:20" ht="20" customHeight="1" x14ac:dyDescent="0.2">
      <c r="A48" s="66" t="s">
        <v>33</v>
      </c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O48"/>
    </row>
    <row r="49" spans="1:17" ht="20" customHeight="1" x14ac:dyDescent="0.2">
      <c r="A49" s="22" t="s">
        <v>102</v>
      </c>
      <c r="B49" s="14">
        <v>29</v>
      </c>
      <c r="C49" s="57">
        <v>886625</v>
      </c>
      <c r="D49" s="10" t="s">
        <v>60</v>
      </c>
      <c r="E49" s="11">
        <v>2011</v>
      </c>
      <c r="F49" s="24" t="s">
        <v>79</v>
      </c>
      <c r="G49" s="12" t="s">
        <v>10</v>
      </c>
      <c r="H49" s="57"/>
      <c r="I49" s="27" t="s">
        <v>91</v>
      </c>
      <c r="J49" s="9">
        <v>24.97</v>
      </c>
      <c r="K49" s="14">
        <v>23.07</v>
      </c>
      <c r="L49" s="26">
        <f>J49+K49</f>
        <v>48.04</v>
      </c>
      <c r="O49"/>
    </row>
    <row r="50" spans="1:17" ht="20.5" customHeight="1" x14ac:dyDescent="0.2">
      <c r="A50" s="22" t="s">
        <v>106</v>
      </c>
      <c r="B50" s="14">
        <v>28</v>
      </c>
      <c r="C50" s="57">
        <v>888009</v>
      </c>
      <c r="D50" s="10" t="s">
        <v>29</v>
      </c>
      <c r="E50" s="11">
        <v>2011</v>
      </c>
      <c r="F50" s="24" t="s">
        <v>79</v>
      </c>
      <c r="G50" s="12" t="s">
        <v>10</v>
      </c>
      <c r="H50" s="57"/>
      <c r="I50" s="13" t="s">
        <v>92</v>
      </c>
      <c r="J50" s="14">
        <v>25.11</v>
      </c>
      <c r="K50" s="73">
        <v>23.2</v>
      </c>
      <c r="L50" s="26">
        <f>J50+K50</f>
        <v>48.31</v>
      </c>
      <c r="O50"/>
    </row>
    <row r="51" spans="1:17" ht="20.5" customHeight="1" x14ac:dyDescent="0.2">
      <c r="A51" s="22" t="s">
        <v>105</v>
      </c>
      <c r="B51" s="14">
        <v>26</v>
      </c>
      <c r="C51" s="57">
        <v>886004</v>
      </c>
      <c r="D51" s="10" t="s">
        <v>28</v>
      </c>
      <c r="E51" s="11">
        <v>2011</v>
      </c>
      <c r="F51" s="24" t="s">
        <v>79</v>
      </c>
      <c r="G51" s="12" t="s">
        <v>10</v>
      </c>
      <c r="H51" s="57">
        <v>10000124</v>
      </c>
      <c r="I51" s="27" t="s">
        <v>80</v>
      </c>
      <c r="J51" s="9">
        <v>42.67</v>
      </c>
      <c r="K51" s="9">
        <v>27.39</v>
      </c>
      <c r="L51" s="26">
        <f>J51+K51</f>
        <v>70.06</v>
      </c>
      <c r="M51" s="42"/>
      <c r="O51"/>
      <c r="P51" s="43"/>
      <c r="Q51" s="44"/>
    </row>
    <row r="52" spans="1:17" ht="20.5" customHeight="1" x14ac:dyDescent="0.2">
      <c r="A52" s="22" t="s">
        <v>104</v>
      </c>
      <c r="B52" s="14">
        <v>27</v>
      </c>
      <c r="C52" s="57">
        <v>886526</v>
      </c>
      <c r="D52" s="10" t="s">
        <v>27</v>
      </c>
      <c r="E52" s="11">
        <v>2011</v>
      </c>
      <c r="F52" s="24" t="s">
        <v>79</v>
      </c>
      <c r="G52" s="12" t="s">
        <v>10</v>
      </c>
      <c r="H52" s="57"/>
      <c r="I52" s="13" t="s">
        <v>93</v>
      </c>
      <c r="J52" s="37">
        <v>25.89</v>
      </c>
      <c r="K52" s="37">
        <v>55.03</v>
      </c>
      <c r="L52" s="26">
        <f>J52+K52</f>
        <v>80.92</v>
      </c>
      <c r="M52" s="42"/>
      <c r="O52"/>
      <c r="P52" s="43"/>
      <c r="Q52" s="44"/>
    </row>
    <row r="53" spans="1:17" ht="20.5" customHeight="1" x14ac:dyDescent="0.2">
      <c r="A53" s="18"/>
      <c r="B53" s="14"/>
      <c r="C53" s="57"/>
      <c r="D53" s="10"/>
      <c r="E53" s="11"/>
      <c r="F53" s="24"/>
      <c r="G53" s="12"/>
      <c r="H53" s="57"/>
      <c r="I53" s="13"/>
      <c r="J53" s="20"/>
      <c r="L53" s="9"/>
      <c r="M53" s="42"/>
      <c r="O53"/>
      <c r="P53" s="43"/>
      <c r="Q53" s="44"/>
    </row>
    <row r="54" spans="1:17" ht="20" customHeight="1" x14ac:dyDescent="0.2">
      <c r="A54" s="66" t="s">
        <v>34</v>
      </c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O54"/>
    </row>
    <row r="55" spans="1:17" ht="20" customHeight="1" x14ac:dyDescent="0.2">
      <c r="A55" s="22" t="s">
        <v>102</v>
      </c>
      <c r="B55" s="14">
        <v>31</v>
      </c>
      <c r="C55" s="57">
        <v>773638</v>
      </c>
      <c r="D55" s="10" t="s">
        <v>31</v>
      </c>
      <c r="E55" s="11">
        <v>2011</v>
      </c>
      <c r="F55" s="12" t="s">
        <v>74</v>
      </c>
      <c r="G55" s="12" t="s">
        <v>10</v>
      </c>
      <c r="H55" s="57"/>
      <c r="I55" s="13" t="s">
        <v>22</v>
      </c>
      <c r="J55" s="9">
        <v>34.15</v>
      </c>
      <c r="K55" s="9">
        <v>22.49</v>
      </c>
      <c r="L55" s="26">
        <f t="shared" ref="L55" si="0">J55+K55</f>
        <v>56.64</v>
      </c>
      <c r="O55"/>
    </row>
    <row r="56" spans="1:17" ht="20" customHeight="1" x14ac:dyDescent="0.2">
      <c r="A56" s="9" t="s">
        <v>110</v>
      </c>
      <c r="B56" s="14">
        <v>30</v>
      </c>
      <c r="C56" s="57">
        <v>774673</v>
      </c>
      <c r="D56" s="10" t="s">
        <v>32</v>
      </c>
      <c r="E56" s="11">
        <v>2011</v>
      </c>
      <c r="F56" s="12" t="s">
        <v>74</v>
      </c>
      <c r="G56" s="12" t="s">
        <v>10</v>
      </c>
      <c r="H56" s="57"/>
      <c r="I56" s="13" t="s">
        <v>22</v>
      </c>
      <c r="J56" s="9">
        <v>46.77</v>
      </c>
      <c r="K56" s="9"/>
      <c r="L56" s="9"/>
      <c r="O56"/>
    </row>
    <row r="57" spans="1:17" ht="20" customHeight="1" x14ac:dyDescent="0.2">
      <c r="A57" s="26" t="s">
        <v>111</v>
      </c>
      <c r="B57" s="14">
        <v>32</v>
      </c>
      <c r="C57" s="57">
        <v>772675</v>
      </c>
      <c r="D57" s="10" t="s">
        <v>65</v>
      </c>
      <c r="E57" s="11">
        <v>2011</v>
      </c>
      <c r="F57" s="12" t="s">
        <v>74</v>
      </c>
      <c r="G57" s="12" t="s">
        <v>10</v>
      </c>
      <c r="H57" s="57">
        <v>10000115</v>
      </c>
      <c r="I57" s="13" t="s">
        <v>80</v>
      </c>
      <c r="J57" s="14"/>
      <c r="K57" s="14"/>
      <c r="L57" s="26"/>
    </row>
    <row r="58" spans="1:17" ht="20" customHeight="1" x14ac:dyDescent="0.2">
      <c r="A58" s="22"/>
      <c r="B58" s="14"/>
      <c r="C58" s="11"/>
      <c r="D58" s="16"/>
      <c r="E58" s="11"/>
      <c r="F58" s="12"/>
      <c r="G58" s="12"/>
      <c r="H58" s="57"/>
      <c r="I58" s="13"/>
      <c r="J58" s="20"/>
      <c r="K58" s="9"/>
      <c r="L58" s="9"/>
      <c r="O58"/>
    </row>
    <row r="59" spans="1:17" ht="20" customHeight="1" x14ac:dyDescent="0.2">
      <c r="A59" s="66" t="s">
        <v>41</v>
      </c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O59"/>
    </row>
    <row r="60" spans="1:17" ht="20" customHeight="1" x14ac:dyDescent="0.2">
      <c r="A60" s="22" t="s">
        <v>102</v>
      </c>
      <c r="B60" s="14">
        <v>42</v>
      </c>
      <c r="C60" s="57">
        <v>888889</v>
      </c>
      <c r="D60" s="10" t="s">
        <v>62</v>
      </c>
      <c r="E60" s="11">
        <v>2006</v>
      </c>
      <c r="F60" s="24" t="s">
        <v>79</v>
      </c>
      <c r="G60" s="12" t="s">
        <v>10</v>
      </c>
      <c r="H60" s="57">
        <v>155037</v>
      </c>
      <c r="I60" s="27" t="s">
        <v>40</v>
      </c>
      <c r="J60" s="14">
        <v>21.89</v>
      </c>
      <c r="K60" s="9">
        <v>24.26</v>
      </c>
      <c r="L60" s="26">
        <f>J60+K60</f>
        <v>46.150000000000006</v>
      </c>
      <c r="O60"/>
    </row>
    <row r="61" spans="1:17" ht="20" customHeight="1" x14ac:dyDescent="0.2">
      <c r="A61" s="22" t="s">
        <v>106</v>
      </c>
      <c r="B61" s="14">
        <v>41</v>
      </c>
      <c r="C61" s="57">
        <v>885923</v>
      </c>
      <c r="D61" s="10" t="s">
        <v>61</v>
      </c>
      <c r="E61" s="11">
        <v>2009</v>
      </c>
      <c r="F61" s="24" t="s">
        <v>79</v>
      </c>
      <c r="G61" s="12" t="s">
        <v>10</v>
      </c>
      <c r="H61" s="57">
        <v>155045</v>
      </c>
      <c r="I61" s="27" t="s">
        <v>86</v>
      </c>
      <c r="J61" s="9">
        <v>22.42</v>
      </c>
      <c r="K61" s="9">
        <v>24.06</v>
      </c>
      <c r="L61" s="26">
        <f>J61+K61</f>
        <v>46.480000000000004</v>
      </c>
      <c r="O61"/>
    </row>
    <row r="62" spans="1:17" ht="20" customHeight="1" x14ac:dyDescent="0.2">
      <c r="A62" s="9" t="s">
        <v>110</v>
      </c>
      <c r="B62" s="31">
        <v>39</v>
      </c>
      <c r="C62" s="57">
        <v>888052</v>
      </c>
      <c r="D62" s="16" t="s">
        <v>100</v>
      </c>
      <c r="E62" s="11">
        <v>2006</v>
      </c>
      <c r="F62" s="24" t="s">
        <v>79</v>
      </c>
      <c r="G62" s="11" t="s">
        <v>10</v>
      </c>
      <c r="H62" s="57">
        <v>155038</v>
      </c>
      <c r="I62" s="27" t="s">
        <v>22</v>
      </c>
      <c r="J62" s="14">
        <v>22.88</v>
      </c>
      <c r="K62" s="9"/>
      <c r="L62" s="9"/>
      <c r="O62"/>
    </row>
    <row r="63" spans="1:17" ht="20" customHeight="1" x14ac:dyDescent="0.2">
      <c r="A63" s="26" t="s">
        <v>111</v>
      </c>
      <c r="B63" s="14">
        <v>43</v>
      </c>
      <c r="C63" s="57">
        <v>885980</v>
      </c>
      <c r="D63" s="10" t="s">
        <v>42</v>
      </c>
      <c r="E63" s="11">
        <v>2007</v>
      </c>
      <c r="F63" s="24" t="s">
        <v>79</v>
      </c>
      <c r="G63" s="12" t="s">
        <v>10</v>
      </c>
      <c r="H63" s="57">
        <v>155044</v>
      </c>
      <c r="I63" s="13" t="s">
        <v>93</v>
      </c>
      <c r="J63" s="26">
        <v>21.6</v>
      </c>
      <c r="K63" s="14"/>
      <c r="L63" s="26"/>
    </row>
    <row r="64" spans="1:17" ht="20" customHeight="1" x14ac:dyDescent="0.2">
      <c r="A64" s="26" t="s">
        <v>101</v>
      </c>
      <c r="B64" s="14">
        <v>44</v>
      </c>
      <c r="C64" s="57">
        <v>888598</v>
      </c>
      <c r="D64" s="10" t="s">
        <v>44</v>
      </c>
      <c r="E64" s="11">
        <v>2006</v>
      </c>
      <c r="F64" s="24" t="s">
        <v>79</v>
      </c>
      <c r="G64" s="12" t="s">
        <v>10</v>
      </c>
      <c r="H64" s="57">
        <v>155040</v>
      </c>
      <c r="I64" s="27" t="s">
        <v>87</v>
      </c>
      <c r="J64" s="14"/>
      <c r="K64" s="26"/>
      <c r="L64" s="26"/>
    </row>
    <row r="65" spans="1:15" ht="20" customHeight="1" x14ac:dyDescent="0.2">
      <c r="A65" s="14" t="s">
        <v>101</v>
      </c>
      <c r="B65" s="14">
        <v>40</v>
      </c>
      <c r="C65" s="57">
        <v>889277</v>
      </c>
      <c r="D65" s="16" t="s">
        <v>45</v>
      </c>
      <c r="E65" s="11">
        <v>2005</v>
      </c>
      <c r="F65" s="24" t="s">
        <v>79</v>
      </c>
      <c r="G65" s="11" t="s">
        <v>10</v>
      </c>
      <c r="H65" s="57">
        <v>155035</v>
      </c>
      <c r="I65" s="27" t="s">
        <v>86</v>
      </c>
      <c r="J65" s="68"/>
      <c r="K65" s="14"/>
      <c r="L65" s="14"/>
      <c r="O65"/>
    </row>
    <row r="66" spans="1:15" ht="20" customHeight="1" x14ac:dyDescent="0.2">
      <c r="A66" s="66" t="s">
        <v>46</v>
      </c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O66"/>
    </row>
    <row r="67" spans="1:15" ht="20" customHeight="1" x14ac:dyDescent="0.2">
      <c r="A67" s="22" t="s">
        <v>102</v>
      </c>
      <c r="B67" s="14">
        <v>49</v>
      </c>
      <c r="C67" s="57">
        <v>772206</v>
      </c>
      <c r="D67" s="10" t="s">
        <v>50</v>
      </c>
      <c r="E67" s="52">
        <v>2007</v>
      </c>
      <c r="F67" s="12" t="s">
        <v>74</v>
      </c>
      <c r="G67" s="59" t="s">
        <v>10</v>
      </c>
      <c r="H67" s="57">
        <v>150092</v>
      </c>
      <c r="I67" s="62" t="s">
        <v>93</v>
      </c>
      <c r="J67" s="36" t="s">
        <v>114</v>
      </c>
      <c r="K67" s="26">
        <v>21.71</v>
      </c>
      <c r="L67" s="26">
        <f t="shared" ref="L67:L74" si="1">J67+K67</f>
        <v>42.38</v>
      </c>
      <c r="O67"/>
    </row>
    <row r="68" spans="1:15" ht="20" customHeight="1" x14ac:dyDescent="0.2">
      <c r="A68" s="22" t="s">
        <v>106</v>
      </c>
      <c r="B68" s="14">
        <v>48</v>
      </c>
      <c r="C68" s="57">
        <v>775370</v>
      </c>
      <c r="D68" s="16" t="s">
        <v>48</v>
      </c>
      <c r="E68" s="52">
        <v>2006</v>
      </c>
      <c r="F68" s="12" t="s">
        <v>74</v>
      </c>
      <c r="G68" s="59" t="s">
        <v>10</v>
      </c>
      <c r="H68" s="57">
        <v>150080</v>
      </c>
      <c r="I68" s="62" t="s">
        <v>86</v>
      </c>
      <c r="J68" s="26">
        <v>20.6</v>
      </c>
      <c r="K68" s="30">
        <v>22.01</v>
      </c>
      <c r="L68" s="26">
        <f t="shared" si="1"/>
        <v>42.61</v>
      </c>
      <c r="O68"/>
    </row>
    <row r="69" spans="1:15" ht="20" customHeight="1" x14ac:dyDescent="0.2">
      <c r="A69" s="22" t="s">
        <v>105</v>
      </c>
      <c r="B69" s="14">
        <v>54</v>
      </c>
      <c r="C69" s="57">
        <v>772533</v>
      </c>
      <c r="D69" s="76" t="s">
        <v>37</v>
      </c>
      <c r="E69" s="56">
        <v>2010</v>
      </c>
      <c r="F69" s="12" t="s">
        <v>74</v>
      </c>
      <c r="G69" s="60" t="s">
        <v>10</v>
      </c>
      <c r="H69" s="57"/>
      <c r="I69" s="63" t="s">
        <v>87</v>
      </c>
      <c r="J69" s="78">
        <v>20.74</v>
      </c>
      <c r="K69" s="9">
        <v>22.14</v>
      </c>
      <c r="L69" s="26">
        <f t="shared" si="1"/>
        <v>42.879999999999995</v>
      </c>
      <c r="O69"/>
    </row>
    <row r="70" spans="1:15" ht="20" customHeight="1" x14ac:dyDescent="0.2">
      <c r="A70" s="22" t="s">
        <v>104</v>
      </c>
      <c r="B70" s="14">
        <v>50</v>
      </c>
      <c r="C70" s="57">
        <v>775373</v>
      </c>
      <c r="D70" s="10" t="s">
        <v>49</v>
      </c>
      <c r="E70" s="52">
        <v>2007</v>
      </c>
      <c r="F70" s="12" t="s">
        <v>74</v>
      </c>
      <c r="G70" s="59" t="s">
        <v>10</v>
      </c>
      <c r="H70" s="57">
        <v>150091</v>
      </c>
      <c r="I70" s="62" t="s">
        <v>86</v>
      </c>
      <c r="J70" s="9">
        <v>21.08</v>
      </c>
      <c r="K70" s="79" t="s">
        <v>116</v>
      </c>
      <c r="L70" s="26">
        <f t="shared" si="1"/>
        <v>43.41</v>
      </c>
      <c r="O70"/>
    </row>
    <row r="71" spans="1:15" ht="20" customHeight="1" x14ac:dyDescent="0.2">
      <c r="A71" s="22" t="s">
        <v>107</v>
      </c>
      <c r="B71" s="14">
        <v>47</v>
      </c>
      <c r="C71" s="57">
        <v>772754</v>
      </c>
      <c r="D71" s="16" t="s">
        <v>36</v>
      </c>
      <c r="E71" s="52">
        <v>2009</v>
      </c>
      <c r="F71" s="12" t="s">
        <v>74</v>
      </c>
      <c r="G71" s="59" t="s">
        <v>10</v>
      </c>
      <c r="H71" s="57">
        <v>150096</v>
      </c>
      <c r="I71" s="62" t="s">
        <v>80</v>
      </c>
      <c r="J71" s="68">
        <v>21.33</v>
      </c>
      <c r="K71" s="26">
        <v>23.04</v>
      </c>
      <c r="L71" s="26">
        <f t="shared" si="1"/>
        <v>44.37</v>
      </c>
      <c r="O71"/>
    </row>
    <row r="72" spans="1:15" ht="20" customHeight="1" x14ac:dyDescent="0.2">
      <c r="A72" s="22" t="s">
        <v>103</v>
      </c>
      <c r="B72" s="14">
        <v>53</v>
      </c>
      <c r="C72" s="57">
        <v>775181</v>
      </c>
      <c r="D72" s="33" t="s">
        <v>38</v>
      </c>
      <c r="E72" s="53">
        <v>2009</v>
      </c>
      <c r="F72" s="12" t="s">
        <v>74</v>
      </c>
      <c r="G72" s="61" t="s">
        <v>10</v>
      </c>
      <c r="H72" s="57">
        <v>150098</v>
      </c>
      <c r="I72" s="64" t="s">
        <v>39</v>
      </c>
      <c r="J72" s="26">
        <v>21.6</v>
      </c>
      <c r="K72" s="30">
        <v>23.42</v>
      </c>
      <c r="L72" s="26">
        <f t="shared" si="1"/>
        <v>45.02</v>
      </c>
      <c r="O72"/>
    </row>
    <row r="73" spans="1:15" ht="20" customHeight="1" x14ac:dyDescent="0.2">
      <c r="A73" s="22" t="s">
        <v>108</v>
      </c>
      <c r="B73" s="14">
        <v>51</v>
      </c>
      <c r="C73" s="57">
        <v>772678</v>
      </c>
      <c r="D73" s="32" t="s">
        <v>53</v>
      </c>
      <c r="E73" s="53">
        <v>2008</v>
      </c>
      <c r="F73" s="12" t="s">
        <v>74</v>
      </c>
      <c r="G73" s="70" t="s">
        <v>10</v>
      </c>
      <c r="H73" s="57"/>
      <c r="I73" s="77" t="s">
        <v>83</v>
      </c>
      <c r="J73" s="14">
        <v>21.84</v>
      </c>
      <c r="K73" s="26" t="s">
        <v>115</v>
      </c>
      <c r="L73" s="26">
        <f t="shared" si="1"/>
        <v>45.480000000000004</v>
      </c>
      <c r="O73"/>
    </row>
    <row r="74" spans="1:15" ht="20" customHeight="1" x14ac:dyDescent="0.2">
      <c r="A74" s="22" t="s">
        <v>109</v>
      </c>
      <c r="B74" s="14">
        <v>55</v>
      </c>
      <c r="C74" s="57">
        <v>774683</v>
      </c>
      <c r="D74" s="10" t="s">
        <v>35</v>
      </c>
      <c r="E74" s="52">
        <v>2009</v>
      </c>
      <c r="F74" s="12" t="s">
        <v>74</v>
      </c>
      <c r="G74" s="59" t="s">
        <v>10</v>
      </c>
      <c r="H74" s="57">
        <v>150097</v>
      </c>
      <c r="I74" s="62" t="s">
        <v>22</v>
      </c>
      <c r="J74" s="9">
        <v>21.65</v>
      </c>
      <c r="K74" s="9">
        <v>24.33</v>
      </c>
      <c r="L74" s="26">
        <f t="shared" si="1"/>
        <v>45.98</v>
      </c>
      <c r="O74"/>
    </row>
    <row r="75" spans="1:15" ht="20" customHeight="1" x14ac:dyDescent="0.2">
      <c r="A75" s="22" t="s">
        <v>118</v>
      </c>
      <c r="B75" s="14">
        <v>45</v>
      </c>
      <c r="C75" s="57">
        <v>770863</v>
      </c>
      <c r="D75" s="10" t="s">
        <v>64</v>
      </c>
      <c r="E75" s="52">
        <v>2008</v>
      </c>
      <c r="F75" s="12" t="s">
        <v>74</v>
      </c>
      <c r="G75" s="59" t="s">
        <v>10</v>
      </c>
      <c r="H75" s="57">
        <v>150093</v>
      </c>
      <c r="I75" s="65" t="s">
        <v>95</v>
      </c>
      <c r="J75" s="36" t="s">
        <v>112</v>
      </c>
      <c r="K75" s="14"/>
      <c r="L75" s="26"/>
    </row>
    <row r="76" spans="1:15" ht="20" customHeight="1" x14ac:dyDescent="0.2">
      <c r="A76" s="30" t="s">
        <v>101</v>
      </c>
      <c r="B76" s="14">
        <v>52</v>
      </c>
      <c r="C76" s="57">
        <v>772355</v>
      </c>
      <c r="D76" s="33" t="s">
        <v>63</v>
      </c>
      <c r="E76" s="53">
        <v>2007</v>
      </c>
      <c r="F76" s="12" t="s">
        <v>74</v>
      </c>
      <c r="G76" s="61" t="s">
        <v>10</v>
      </c>
      <c r="H76" s="57">
        <v>150090</v>
      </c>
      <c r="I76" s="64" t="s">
        <v>94</v>
      </c>
      <c r="J76" s="9"/>
      <c r="K76" s="36"/>
      <c r="L76" s="36"/>
      <c r="O76"/>
    </row>
    <row r="77" spans="1:15" ht="20" customHeight="1" x14ac:dyDescent="0.2">
      <c r="A77" s="30" t="s">
        <v>101</v>
      </c>
      <c r="B77" s="14">
        <v>46</v>
      </c>
      <c r="C77" s="57">
        <v>774682</v>
      </c>
      <c r="D77" s="33" t="s">
        <v>51</v>
      </c>
      <c r="E77" s="55">
        <v>2007</v>
      </c>
      <c r="F77" s="12" t="s">
        <v>74</v>
      </c>
      <c r="G77" s="69" t="s">
        <v>10</v>
      </c>
      <c r="H77" s="57">
        <v>150088</v>
      </c>
      <c r="I77" s="71" t="s">
        <v>22</v>
      </c>
      <c r="J77" s="30"/>
      <c r="K77" s="36"/>
      <c r="L77" s="36"/>
      <c r="O77"/>
    </row>
    <row r="78" spans="1:15" ht="20" customHeight="1" x14ac:dyDescent="0.2">
      <c r="A78" s="66" t="s">
        <v>54</v>
      </c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O78"/>
    </row>
    <row r="79" spans="1:15" ht="20" customHeight="1" x14ac:dyDescent="0.2">
      <c r="A79" s="22" t="s">
        <v>102</v>
      </c>
      <c r="B79" s="14">
        <v>57</v>
      </c>
      <c r="C79" s="57">
        <v>888617</v>
      </c>
      <c r="D79" s="46" t="s">
        <v>43</v>
      </c>
      <c r="E79" s="51">
        <v>2004</v>
      </c>
      <c r="F79" s="24" t="s">
        <v>79</v>
      </c>
      <c r="G79" s="4" t="s">
        <v>10</v>
      </c>
      <c r="H79" s="57">
        <v>155031</v>
      </c>
      <c r="I79" s="23" t="s">
        <v>86</v>
      </c>
      <c r="J79" s="9">
        <v>22.41</v>
      </c>
      <c r="K79" s="9">
        <v>23.58</v>
      </c>
      <c r="L79" s="9">
        <f>K79+J79</f>
        <v>45.989999999999995</v>
      </c>
      <c r="O79"/>
    </row>
    <row r="80" spans="1:15" ht="20" customHeight="1" x14ac:dyDescent="0.2">
      <c r="A80" s="36" t="s">
        <v>101</v>
      </c>
      <c r="B80" s="14">
        <v>56</v>
      </c>
      <c r="C80" s="57">
        <v>887996</v>
      </c>
      <c r="D80" s="46" t="s">
        <v>55</v>
      </c>
      <c r="E80" s="51">
        <v>2002</v>
      </c>
      <c r="F80" s="24" t="s">
        <v>79</v>
      </c>
      <c r="G80" s="4" t="s">
        <v>10</v>
      </c>
      <c r="H80" s="57">
        <v>155027</v>
      </c>
      <c r="I80" s="25" t="s">
        <v>92</v>
      </c>
      <c r="J80" s="14"/>
      <c r="K80" s="36"/>
      <c r="L80" s="36"/>
      <c r="O80"/>
    </row>
    <row r="81" spans="1:15" ht="20" customHeight="1" x14ac:dyDescent="0.2">
      <c r="A81" s="36" t="s">
        <v>101</v>
      </c>
      <c r="B81" s="14"/>
      <c r="C81" s="57"/>
      <c r="D81" s="46"/>
      <c r="E81" s="51"/>
      <c r="F81" s="24"/>
      <c r="G81" s="4"/>
      <c r="H81" s="57"/>
      <c r="I81" s="25"/>
      <c r="J81" s="14"/>
      <c r="K81" s="9"/>
      <c r="L81" s="9"/>
      <c r="O81"/>
    </row>
    <row r="82" spans="1:15" ht="20" customHeight="1" x14ac:dyDescent="0.2">
      <c r="A82" s="36" t="s">
        <v>101</v>
      </c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O82"/>
    </row>
    <row r="83" spans="1:15" ht="20" customHeight="1" x14ac:dyDescent="0.2">
      <c r="A83" s="36" t="s">
        <v>101</v>
      </c>
      <c r="B83" s="14">
        <v>58</v>
      </c>
      <c r="C83" s="57">
        <v>775053</v>
      </c>
      <c r="D83" s="46" t="s">
        <v>47</v>
      </c>
      <c r="E83" s="51">
        <v>2004</v>
      </c>
      <c r="F83" s="12" t="s">
        <v>74</v>
      </c>
      <c r="G83" s="4" t="s">
        <v>10</v>
      </c>
      <c r="H83" s="57">
        <v>150079</v>
      </c>
      <c r="I83" s="23" t="s">
        <v>93</v>
      </c>
      <c r="J83" s="36" t="s">
        <v>113</v>
      </c>
      <c r="K83" s="36" t="s">
        <v>117</v>
      </c>
      <c r="L83" s="9">
        <f>K83+J83</f>
        <v>44.370000000000005</v>
      </c>
      <c r="O83"/>
    </row>
    <row r="84" spans="1:15" ht="20" customHeight="1" x14ac:dyDescent="0.2">
      <c r="A84" s="36" t="s">
        <v>101</v>
      </c>
      <c r="B84" s="14">
        <v>59</v>
      </c>
      <c r="C84" s="57">
        <v>774680</v>
      </c>
      <c r="D84" s="46" t="s">
        <v>52</v>
      </c>
      <c r="E84" s="51">
        <v>2003</v>
      </c>
      <c r="F84" s="12" t="s">
        <v>74</v>
      </c>
      <c r="G84" s="4" t="s">
        <v>10</v>
      </c>
      <c r="H84" s="57">
        <v>150075</v>
      </c>
      <c r="I84" s="23" t="s">
        <v>22</v>
      </c>
      <c r="J84" s="36"/>
      <c r="K84" s="36"/>
      <c r="L84" s="36"/>
      <c r="O84"/>
    </row>
    <row r="85" spans="1:15" ht="20" customHeight="1" x14ac:dyDescent="0.2">
      <c r="A85" s="36" t="s">
        <v>101</v>
      </c>
      <c r="B85" s="14"/>
      <c r="C85" s="57"/>
      <c r="D85" s="46"/>
      <c r="E85" s="51"/>
      <c r="F85" s="12"/>
      <c r="G85" s="4"/>
      <c r="H85" s="57"/>
      <c r="I85" s="23"/>
      <c r="J85" s="9"/>
      <c r="K85" s="9"/>
      <c r="L85" s="9"/>
      <c r="O85"/>
    </row>
    <row r="86" spans="1:15" ht="20" customHeight="1" x14ac:dyDescent="0.2">
      <c r="A86" s="36" t="s">
        <v>101</v>
      </c>
      <c r="B86" s="14"/>
      <c r="C86" s="57"/>
      <c r="D86" s="48"/>
      <c r="E86" s="53"/>
      <c r="F86" s="12"/>
      <c r="G86" s="34"/>
      <c r="H86" s="57"/>
      <c r="I86" s="35"/>
      <c r="J86" s="30"/>
      <c r="K86" s="30"/>
      <c r="L86" s="30"/>
      <c r="O86"/>
    </row>
    <row r="87" spans="1:15" ht="20" customHeight="1" x14ac:dyDescent="0.2">
      <c r="A87" s="36" t="s">
        <v>101</v>
      </c>
      <c r="B87" s="14"/>
      <c r="C87" s="57"/>
      <c r="D87" s="48"/>
      <c r="E87" s="53"/>
      <c r="F87" s="12"/>
      <c r="G87" s="34"/>
      <c r="H87" s="57"/>
      <c r="I87" s="13"/>
      <c r="J87" s="20"/>
      <c r="K87" s="9"/>
      <c r="L87" s="9"/>
      <c r="O87"/>
    </row>
    <row r="88" spans="1:15" ht="20" customHeight="1" x14ac:dyDescent="0.2">
      <c r="A88" s="66" t="s">
        <v>56</v>
      </c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O88"/>
    </row>
    <row r="89" spans="1:15" ht="20" customHeight="1" x14ac:dyDescent="0.2">
      <c r="A89" s="36" t="s">
        <v>101</v>
      </c>
      <c r="B89" s="14">
        <v>60</v>
      </c>
      <c r="C89" s="11">
        <v>774670</v>
      </c>
      <c r="D89" s="49" t="s">
        <v>21</v>
      </c>
      <c r="E89" s="52">
        <v>1985</v>
      </c>
      <c r="F89" s="12" t="s">
        <v>74</v>
      </c>
      <c r="G89" s="12" t="s">
        <v>10</v>
      </c>
      <c r="H89" s="57">
        <v>150038</v>
      </c>
      <c r="I89" s="13" t="s">
        <v>22</v>
      </c>
      <c r="J89" s="36"/>
      <c r="K89" s="36"/>
      <c r="L89" s="36"/>
      <c r="O89"/>
    </row>
    <row r="90" spans="1:15" ht="20" customHeight="1" x14ac:dyDescent="0.2">
      <c r="A90" s="36" t="s">
        <v>101</v>
      </c>
      <c r="B90" s="14">
        <v>61</v>
      </c>
      <c r="C90" s="57">
        <v>714643</v>
      </c>
      <c r="D90" s="47" t="s">
        <v>97</v>
      </c>
      <c r="E90" s="52">
        <v>1983</v>
      </c>
      <c r="F90" s="12" t="s">
        <v>74</v>
      </c>
      <c r="G90" s="12" t="s">
        <v>10</v>
      </c>
      <c r="H90" s="57"/>
      <c r="I90" s="13" t="s">
        <v>67</v>
      </c>
      <c r="J90" s="36"/>
      <c r="K90" s="36"/>
      <c r="L90" s="36"/>
      <c r="O90"/>
    </row>
    <row r="91" spans="1:15" ht="20" customHeight="1" x14ac:dyDescent="0.2">
      <c r="A91" s="36" t="s">
        <v>101</v>
      </c>
      <c r="B91" s="14">
        <v>62</v>
      </c>
      <c r="C91" s="57">
        <v>779234</v>
      </c>
      <c r="D91" s="49" t="s">
        <v>98</v>
      </c>
      <c r="E91" s="52">
        <v>1989</v>
      </c>
      <c r="F91" s="12" t="s">
        <v>74</v>
      </c>
      <c r="G91" s="12" t="s">
        <v>10</v>
      </c>
      <c r="H91" s="57"/>
      <c r="I91" s="13" t="s">
        <v>67</v>
      </c>
      <c r="J91" s="36"/>
      <c r="K91" s="36"/>
      <c r="L91" s="36"/>
      <c r="O91"/>
    </row>
    <row r="92" spans="1:15" ht="20" customHeight="1" x14ac:dyDescent="0.2">
      <c r="A92" s="36" t="s">
        <v>101</v>
      </c>
      <c r="B92" s="14">
        <v>63</v>
      </c>
      <c r="C92" s="57">
        <v>713856</v>
      </c>
      <c r="D92" s="49" t="s">
        <v>96</v>
      </c>
      <c r="E92" s="52">
        <v>1977</v>
      </c>
      <c r="F92" s="12" t="s">
        <v>74</v>
      </c>
      <c r="G92" s="12" t="s">
        <v>10</v>
      </c>
      <c r="H92" s="57"/>
      <c r="I92" s="13" t="s">
        <v>67</v>
      </c>
      <c r="J92" s="36"/>
      <c r="K92" s="36"/>
      <c r="L92" s="36"/>
      <c r="O92"/>
    </row>
    <row r="93" spans="1:15" ht="20" customHeight="1" x14ac:dyDescent="0.2">
      <c r="A93" s="22"/>
      <c r="B93" s="14"/>
      <c r="C93" s="57"/>
      <c r="D93" s="50"/>
      <c r="E93" s="54"/>
      <c r="F93" s="12"/>
      <c r="G93" s="4"/>
      <c r="H93" s="57"/>
      <c r="I93" s="23"/>
      <c r="J93" s="14"/>
      <c r="K93" s="26"/>
      <c r="L93" s="26"/>
    </row>
    <row r="94" spans="1:15" ht="20" customHeight="1" x14ac:dyDescent="0.2">
      <c r="A94" s="22"/>
      <c r="B94" s="14"/>
      <c r="C94" s="57"/>
      <c r="D94" s="49"/>
      <c r="E94" s="52"/>
      <c r="F94" s="12"/>
      <c r="G94" s="12"/>
      <c r="H94" s="57"/>
      <c r="I94" s="13"/>
      <c r="J94" s="14"/>
      <c r="K94" s="20"/>
      <c r="L94" s="20"/>
    </row>
    <row r="95" spans="1:15" ht="20" customHeight="1" x14ac:dyDescent="0.2">
      <c r="I95" s="39"/>
      <c r="J95" s="39"/>
      <c r="K95" s="39"/>
      <c r="L95" s="39"/>
    </row>
  </sheetData>
  <sortState xmlns:xlrd2="http://schemas.microsoft.com/office/spreadsheetml/2017/richdata2" ref="B67:L74">
    <sortCondition ref="L67:L74"/>
  </sortState>
  <mergeCells count="3">
    <mergeCell ref="A11:L11"/>
    <mergeCell ref="A12:G12"/>
    <mergeCell ref="I12:J12"/>
  </mergeCells>
  <pageMargins left="0.51181102362204722" right="0.51181102362204722" top="0" bottom="0" header="0" footer="0"/>
  <pageSetup paperSize="9" scale="58" fitToHeight="3" orientation="portrait" r:id="rId1"/>
  <headerFooter>
    <oddFooter>&amp;C&amp;"Helvetica Neue,Regular"&amp;12&amp;K000000&amp;P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Výsledky</vt:lpstr>
      <vt:lpstr>Výsledky!Oblast_tisku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Šebková Eva</dc:creator>
  <cp:lastModifiedBy>Martin Štěpánek</cp:lastModifiedBy>
  <cp:lastPrinted>2026-05-24T11:42:04Z</cp:lastPrinted>
  <dcterms:created xsi:type="dcterms:W3CDTF">2025-05-22T07:23:37Z</dcterms:created>
  <dcterms:modified xsi:type="dcterms:W3CDTF">2026-05-28T19:34:39Z</dcterms:modified>
</cp:coreProperties>
</file>